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cyoung\Desktop\"/>
    </mc:Choice>
  </mc:AlternateContent>
  <xr:revisionPtr revIDLastSave="0" documentId="8_{705583A5-E379-44AD-9893-E51C52F63B0E}" xr6:coauthVersionLast="47" xr6:coauthVersionMax="47" xr10:uidLastSave="{00000000-0000-0000-0000-000000000000}"/>
  <bookViews>
    <workbookView xWindow="-108" yWindow="-108" windowWidth="23256" windowHeight="1317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</calcChain>
</file>

<file path=xl/sharedStrings.xml><?xml version="1.0" encoding="utf-8"?>
<sst xmlns="http://schemas.openxmlformats.org/spreadsheetml/2006/main" count="109" uniqueCount="92">
  <si>
    <t>Application #</t>
  </si>
  <si>
    <t>Applicant</t>
  </si>
  <si>
    <t>24.c.cf.200.639</t>
  </si>
  <si>
    <t>24.c.cf.200.551</t>
  </si>
  <si>
    <t>Museum of Art &amp; Design</t>
  </si>
  <si>
    <t>24.c.cf.200.475</t>
  </si>
  <si>
    <t>24.c.cf.300.721</t>
  </si>
  <si>
    <t>24.c.cf.200.503</t>
  </si>
  <si>
    <t>24.c.cf.300.641</t>
  </si>
  <si>
    <t>Rollins College</t>
  </si>
  <si>
    <t>24.c.cf.300.095</t>
  </si>
  <si>
    <t>24.c.cf.300.390</t>
  </si>
  <si>
    <t>24.c.cf.200.692</t>
  </si>
  <si>
    <t>24.c.cf.300.261</t>
  </si>
  <si>
    <t>Cox Science Center and Aquarium</t>
  </si>
  <si>
    <t>24.c.cf.300.648</t>
  </si>
  <si>
    <t>CasaCuba at FIU</t>
  </si>
  <si>
    <t>24.c.cf.300.480</t>
  </si>
  <si>
    <t>24.c.cf.300.722</t>
  </si>
  <si>
    <t>24.c.cf.200.776</t>
  </si>
  <si>
    <t>24.c.cf.300.527</t>
  </si>
  <si>
    <t>24.c.cf.300.142</t>
  </si>
  <si>
    <t>24.c.cf.300.502</t>
  </si>
  <si>
    <t>Village of Wellington</t>
  </si>
  <si>
    <t>24.c.cf.200.466</t>
  </si>
  <si>
    <t>24.c.cf.200.532</t>
  </si>
  <si>
    <t>Crealde School of Art</t>
  </si>
  <si>
    <t>24.c.cf.200.669</t>
  </si>
  <si>
    <t>City of Miami Beach</t>
  </si>
  <si>
    <t>24.c.cf.200.111</t>
  </si>
  <si>
    <t>City of Miramar</t>
  </si>
  <si>
    <t>24.c.cf.200.517</t>
  </si>
  <si>
    <t>24.c.cf.300.432</t>
  </si>
  <si>
    <t>Pompano Beach Community Redevelopment Agency</t>
  </si>
  <si>
    <t>24.c.cf.300.456</t>
  </si>
  <si>
    <t>City of Lauderdale Lakes</t>
  </si>
  <si>
    <t>24.c.cf.200.370</t>
  </si>
  <si>
    <t>City of Clermont</t>
  </si>
  <si>
    <t>24.c.cf.200.509</t>
  </si>
  <si>
    <t>City of Fort Lauderdale</t>
  </si>
  <si>
    <t>24.c.cf.300.279</t>
  </si>
  <si>
    <t>City of Homestead</t>
  </si>
  <si>
    <t>24.c.cf.300.574</t>
  </si>
  <si>
    <t>City of Oakland Park</t>
  </si>
  <si>
    <t>24.c.cf.300.543</t>
  </si>
  <si>
    <t>tag! Children's Museum of St. Augustine</t>
  </si>
  <si>
    <t>24.c.cf.200.122</t>
  </si>
  <si>
    <t>24.c.cf.200.301</t>
  </si>
  <si>
    <t>Indian Trail Improvement District</t>
  </si>
  <si>
    <t>24.c.cf.300.264</t>
  </si>
  <si>
    <t>City of Fellsmere</t>
  </si>
  <si>
    <t>24.c.cf.200.126</t>
  </si>
  <si>
    <t>County</t>
  </si>
  <si>
    <t>Hillsborough</t>
  </si>
  <si>
    <t>Miami-Dade</t>
  </si>
  <si>
    <t>Escambia</t>
  </si>
  <si>
    <t>Duval</t>
  </si>
  <si>
    <t>Orange</t>
  </si>
  <si>
    <t>Monroe</t>
  </si>
  <si>
    <t>Leon</t>
  </si>
  <si>
    <t>Palm Beach</t>
  </si>
  <si>
    <t>Brevard</t>
  </si>
  <si>
    <t>Sarasota</t>
  </si>
  <si>
    <t>Pinellas</t>
  </si>
  <si>
    <t>Collier</t>
  </si>
  <si>
    <t>Broward</t>
  </si>
  <si>
    <t>Lake</t>
  </si>
  <si>
    <t>St. Johns</t>
  </si>
  <si>
    <t>Indian River</t>
  </si>
  <si>
    <t>Request</t>
  </si>
  <si>
    <t>Recommendation</t>
  </si>
  <si>
    <t>Score</t>
  </si>
  <si>
    <t>REQUEST</t>
  </si>
  <si>
    <t>RECOMMENDATION</t>
  </si>
  <si>
    <t>TOTALS</t>
  </si>
  <si>
    <t>Reef Environmental Education Foundation</t>
  </si>
  <si>
    <t>Tampa Bay Performing Arts Center</t>
  </si>
  <si>
    <t>Pensacola Little Theatre</t>
  </si>
  <si>
    <t>South Florida Art Center</t>
  </si>
  <si>
    <t>Florida Theatre Performing Arts Center</t>
  </si>
  <si>
    <t>Lowry Park Zoological Society of Tampa</t>
  </si>
  <si>
    <t>Lemoyne Art Foundation</t>
  </si>
  <si>
    <t>Titusville Playhouse</t>
  </si>
  <si>
    <t>Busch Wildlife Sanctuary</t>
  </si>
  <si>
    <t>The Hermitage Artist Retreat</t>
  </si>
  <si>
    <t>St. Petersburg Historical Society</t>
  </si>
  <si>
    <t>Gulfshore Playhouse</t>
  </si>
  <si>
    <t>Philippine Cultural Foundation</t>
  </si>
  <si>
    <t>Downtown Arts District</t>
  </si>
  <si>
    <t>Titusville Art League</t>
  </si>
  <si>
    <t>Lao Arts and Cultural Foundation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</si>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</sst>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"/>
  </numFmts>
  <fonts count="3">
    <font>
      <sz val="11"/>
      <name val="Calibri"/>
    </font>
    <font>
      <b/>
      <sz val="9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/>
    </xf>
    <xf numFmtId="165" fontId="1" fillId="0" borderId="4" xfId="0" applyNumberFormat="1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5" fontId="2" fillId="0" borderId="6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5" fontId="1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/>
    </xf>
    <xf numFmtId="165" fontId="2" fillId="0" borderId="8" xfId="0" applyNumberFormat="1" applyFont="1" applyBorder="1" applyAlignment="1">
      <alignment horizontal="left" vertical="center"/>
    </xf>
    <xf numFmtId="165" fontId="2" fillId="0" borderId="9" xfId="0" applyNumberFormat="1" applyFont="1" applyBorder="1" applyAlignment="1">
      <alignment horizontal="left" vertical="center"/>
    </xf>
  </cellXfs>
  <cellStyles count="1">
    <cellStyle name="Normal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&quot;$&quot;#,##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&quot;$&quot;#,##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0.0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54D581-8D1E-4614-9C94-3D0D4F6EBA28}" name="Table1" displayName="Table1" ref="A1:G36" totalsRowShown="0" headerRowDxfId="0" dataDxfId="11" headerRowBorderDxfId="9" tableBorderDxfId="10" totalsRowBorderDxfId="8">
  <autoFilter ref="A1:G36" xr:uid="{3C54D581-8D1E-4614-9C94-3D0D4F6EBA28}"/>
  <tableColumns count="7">
    <tableColumn id="1" xr3:uid="{9E6B99F2-29CA-4FC7-BE15-4D29EAF3B358}" name="#" dataDxfId="7"/>
    <tableColumn id="2" xr3:uid="{D2D29872-0EF9-4703-B06E-01F775DD9162}" name="Application #" dataDxfId="6"/>
    <tableColumn id="3" xr3:uid="{66529161-2CAD-41D9-AC01-4D2CA5A6A007}" name="Applicant" dataDxfId="5"/>
    <tableColumn id="4" xr3:uid="{AF7D6E82-94B0-4D8C-BE1B-E7A0FD39C164}" name="County" dataDxfId="4"/>
    <tableColumn id="5" xr3:uid="{B5072AA8-2AD4-4773-B581-3F5CF83BA49A}" name="Score" dataDxfId="3"/>
    <tableColumn id="6" xr3:uid="{D755C763-841D-4A13-87CD-A7773AFE9F7F}" name="Request" dataDxfId="2"/>
    <tableColumn id="7" xr3:uid="{FB8FEAAF-BB7F-4428-8350-1B187CE2EC0F}" name="Recommendation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M13" sqref="M13"/>
    </sheetView>
  </sheetViews>
  <sheetFormatPr defaultRowHeight="14.4"/>
  <cols>
    <col min="1" max="1" width="3.6640625" style="1" customWidth="1"/>
    <col min="2" max="2" width="13.77734375" style="1" bestFit="1" customWidth="1"/>
    <col min="3" max="3" width="36.77734375" style="4" customWidth="1"/>
    <col min="4" max="4" width="11.109375" style="1" bestFit="1" customWidth="1"/>
    <col min="5" max="5" width="6.6640625" style="2" customWidth="1"/>
    <col min="6" max="6" width="10.88671875" style="2" bestFit="1" customWidth="1"/>
    <col min="7" max="7" width="18.33203125" style="3" bestFit="1" customWidth="1"/>
    <col min="8" max="16384" width="8.88671875" style="1"/>
  </cols>
  <sheetData>
    <row r="1" spans="1:7">
      <c r="A1" s="5" t="s">
        <v>91</v>
      </c>
      <c r="B1" s="6" t="s">
        <v>0</v>
      </c>
      <c r="C1" s="7" t="s">
        <v>1</v>
      </c>
      <c r="D1" s="6" t="s">
        <v>52</v>
      </c>
      <c r="E1" s="8" t="s">
        <v>71</v>
      </c>
      <c r="F1" s="8" t="s">
        <v>69</v>
      </c>
      <c r="G1" s="9" t="s">
        <v>70</v>
      </c>
    </row>
    <row r="2" spans="1:7">
      <c r="A2" s="10">
        <v>1</v>
      </c>
      <c r="B2" s="11" t="s">
        <v>2</v>
      </c>
      <c r="C2" s="12" t="s">
        <v>76</v>
      </c>
      <c r="D2" s="11" t="s">
        <v>53</v>
      </c>
      <c r="E2" s="13">
        <v>96.1</v>
      </c>
      <c r="F2" s="14">
        <v>500000</v>
      </c>
      <c r="G2" s="15">
        <v>500000</v>
      </c>
    </row>
    <row r="3" spans="1:7">
      <c r="A3" s="10">
        <v>2</v>
      </c>
      <c r="B3" s="11" t="s">
        <v>3</v>
      </c>
      <c r="C3" s="12" t="s">
        <v>4</v>
      </c>
      <c r="D3" s="11" t="s">
        <v>54</v>
      </c>
      <c r="E3" s="13">
        <v>94.7</v>
      </c>
      <c r="F3" s="14">
        <v>500000</v>
      </c>
      <c r="G3" s="15">
        <v>500000</v>
      </c>
    </row>
    <row r="4" spans="1:7">
      <c r="A4" s="10">
        <v>3</v>
      </c>
      <c r="B4" s="11" t="s">
        <v>5</v>
      </c>
      <c r="C4" s="12" t="s">
        <v>77</v>
      </c>
      <c r="D4" s="11" t="s">
        <v>55</v>
      </c>
      <c r="E4" s="13">
        <v>94.5</v>
      </c>
      <c r="F4" s="14">
        <v>208500</v>
      </c>
      <c r="G4" s="15">
        <v>208500</v>
      </c>
    </row>
    <row r="5" spans="1:7">
      <c r="A5" s="10">
        <v>4</v>
      </c>
      <c r="B5" s="11" t="s">
        <v>6</v>
      </c>
      <c r="C5" s="12" t="s">
        <v>78</v>
      </c>
      <c r="D5" s="11" t="s">
        <v>54</v>
      </c>
      <c r="E5" s="13">
        <v>94.332999999999998</v>
      </c>
      <c r="F5" s="14">
        <v>500000</v>
      </c>
      <c r="G5" s="15">
        <v>500000</v>
      </c>
    </row>
    <row r="6" spans="1:7">
      <c r="A6" s="10">
        <v>5</v>
      </c>
      <c r="B6" s="11" t="s">
        <v>7</v>
      </c>
      <c r="C6" s="12" t="s">
        <v>79</v>
      </c>
      <c r="D6" s="11" t="s">
        <v>56</v>
      </c>
      <c r="E6" s="13">
        <v>93.9</v>
      </c>
      <c r="F6" s="14">
        <v>500000</v>
      </c>
      <c r="G6" s="15">
        <v>500000</v>
      </c>
    </row>
    <row r="7" spans="1:7">
      <c r="A7" s="10">
        <v>6</v>
      </c>
      <c r="B7" s="11" t="s">
        <v>8</v>
      </c>
      <c r="C7" s="12" t="s">
        <v>9</v>
      </c>
      <c r="D7" s="11" t="s">
        <v>57</v>
      </c>
      <c r="E7" s="13">
        <v>93.667000000000002</v>
      </c>
      <c r="F7" s="14">
        <v>477472</v>
      </c>
      <c r="G7" s="15">
        <v>477472</v>
      </c>
    </row>
    <row r="8" spans="1:7">
      <c r="A8" s="10">
        <v>7</v>
      </c>
      <c r="B8" s="11" t="s">
        <v>10</v>
      </c>
      <c r="C8" s="12" t="s">
        <v>75</v>
      </c>
      <c r="D8" s="11" t="s">
        <v>58</v>
      </c>
      <c r="E8" s="13">
        <v>93.3</v>
      </c>
      <c r="F8" s="14">
        <v>500000</v>
      </c>
      <c r="G8" s="15">
        <v>500000</v>
      </c>
    </row>
    <row r="9" spans="1:7">
      <c r="A9" s="10">
        <v>8</v>
      </c>
      <c r="B9" s="11" t="s">
        <v>11</v>
      </c>
      <c r="C9" s="12" t="s">
        <v>80</v>
      </c>
      <c r="D9" s="11" t="s">
        <v>53</v>
      </c>
      <c r="E9" s="13">
        <v>93.3</v>
      </c>
      <c r="F9" s="14">
        <v>500000</v>
      </c>
      <c r="G9" s="15">
        <v>500000</v>
      </c>
    </row>
    <row r="10" spans="1:7">
      <c r="A10" s="10">
        <v>9</v>
      </c>
      <c r="B10" s="11" t="s">
        <v>12</v>
      </c>
      <c r="C10" s="12" t="s">
        <v>81</v>
      </c>
      <c r="D10" s="11" t="s">
        <v>59</v>
      </c>
      <c r="E10" s="13">
        <v>93</v>
      </c>
      <c r="F10" s="14">
        <v>25398</v>
      </c>
      <c r="G10" s="15">
        <v>25398</v>
      </c>
    </row>
    <row r="11" spans="1:7">
      <c r="A11" s="10">
        <v>10</v>
      </c>
      <c r="B11" s="11" t="s">
        <v>13</v>
      </c>
      <c r="C11" s="12" t="s">
        <v>14</v>
      </c>
      <c r="D11" s="11" t="s">
        <v>60</v>
      </c>
      <c r="E11" s="13">
        <v>92.8</v>
      </c>
      <c r="F11" s="14">
        <v>500000</v>
      </c>
      <c r="G11" s="15">
        <v>500000</v>
      </c>
    </row>
    <row r="12" spans="1:7">
      <c r="A12" s="10">
        <v>11</v>
      </c>
      <c r="B12" s="11" t="s">
        <v>15</v>
      </c>
      <c r="C12" s="12" t="s">
        <v>16</v>
      </c>
      <c r="D12" s="11" t="s">
        <v>54</v>
      </c>
      <c r="E12" s="13">
        <v>92.778000000000006</v>
      </c>
      <c r="F12" s="14">
        <v>500000</v>
      </c>
      <c r="G12" s="15">
        <v>500000</v>
      </c>
    </row>
    <row r="13" spans="1:7">
      <c r="A13" s="10">
        <v>12</v>
      </c>
      <c r="B13" s="11" t="s">
        <v>17</v>
      </c>
      <c r="C13" s="12" t="s">
        <v>82</v>
      </c>
      <c r="D13" s="11" t="s">
        <v>61</v>
      </c>
      <c r="E13" s="13">
        <v>92.7</v>
      </c>
      <c r="F13" s="14">
        <v>400000</v>
      </c>
      <c r="G13" s="15">
        <v>400000</v>
      </c>
    </row>
    <row r="14" spans="1:7">
      <c r="A14" s="10">
        <v>13</v>
      </c>
      <c r="B14" s="11" t="s">
        <v>18</v>
      </c>
      <c r="C14" s="12" t="s">
        <v>83</v>
      </c>
      <c r="D14" s="11" t="s">
        <v>60</v>
      </c>
      <c r="E14" s="13">
        <v>92.555999999999997</v>
      </c>
      <c r="F14" s="14">
        <v>296741</v>
      </c>
      <c r="G14" s="15">
        <v>296741</v>
      </c>
    </row>
    <row r="15" spans="1:7">
      <c r="A15" s="10">
        <v>14</v>
      </c>
      <c r="B15" s="11" t="s">
        <v>19</v>
      </c>
      <c r="C15" s="12" t="s">
        <v>84</v>
      </c>
      <c r="D15" s="11" t="s">
        <v>62</v>
      </c>
      <c r="E15" s="13">
        <v>92.3</v>
      </c>
      <c r="F15" s="14">
        <v>250000</v>
      </c>
      <c r="G15" s="15">
        <v>250000</v>
      </c>
    </row>
    <row r="16" spans="1:7">
      <c r="A16" s="10">
        <v>15</v>
      </c>
      <c r="B16" s="11" t="s">
        <v>20</v>
      </c>
      <c r="C16" s="12" t="s">
        <v>85</v>
      </c>
      <c r="D16" s="11" t="s">
        <v>63</v>
      </c>
      <c r="E16" s="13">
        <v>92.3</v>
      </c>
      <c r="F16" s="14">
        <v>500000</v>
      </c>
      <c r="G16" s="15">
        <v>500000</v>
      </c>
    </row>
    <row r="17" spans="1:7">
      <c r="A17" s="10">
        <v>16</v>
      </c>
      <c r="B17" s="11" t="s">
        <v>21</v>
      </c>
      <c r="C17" s="12" t="s">
        <v>86</v>
      </c>
      <c r="D17" s="11" t="s">
        <v>64</v>
      </c>
      <c r="E17" s="13">
        <v>92.2</v>
      </c>
      <c r="F17" s="14">
        <v>500000</v>
      </c>
      <c r="G17" s="15">
        <v>500000</v>
      </c>
    </row>
    <row r="18" spans="1:7">
      <c r="A18" s="10">
        <v>17</v>
      </c>
      <c r="B18" s="11" t="s">
        <v>22</v>
      </c>
      <c r="C18" s="12" t="s">
        <v>23</v>
      </c>
      <c r="D18" s="11" t="s">
        <v>60</v>
      </c>
      <c r="E18" s="13">
        <v>91.6</v>
      </c>
      <c r="F18" s="14">
        <v>500000</v>
      </c>
      <c r="G18" s="15">
        <v>500000</v>
      </c>
    </row>
    <row r="19" spans="1:7">
      <c r="A19" s="10">
        <v>18</v>
      </c>
      <c r="B19" s="11" t="s">
        <v>24</v>
      </c>
      <c r="C19" s="12" t="s">
        <v>87</v>
      </c>
      <c r="D19" s="11" t="s">
        <v>53</v>
      </c>
      <c r="E19" s="13">
        <v>91.5</v>
      </c>
      <c r="F19" s="14">
        <v>224948</v>
      </c>
      <c r="G19" s="15">
        <v>224948</v>
      </c>
    </row>
    <row r="20" spans="1:7">
      <c r="A20" s="10">
        <v>19</v>
      </c>
      <c r="B20" s="11" t="s">
        <v>25</v>
      </c>
      <c r="C20" s="12" t="s">
        <v>26</v>
      </c>
      <c r="D20" s="11" t="s">
        <v>57</v>
      </c>
      <c r="E20" s="13">
        <v>91.5</v>
      </c>
      <c r="F20" s="14">
        <v>100000</v>
      </c>
      <c r="G20" s="15">
        <v>100000</v>
      </c>
    </row>
    <row r="21" spans="1:7">
      <c r="A21" s="10">
        <v>20</v>
      </c>
      <c r="B21" s="11" t="s">
        <v>27</v>
      </c>
      <c r="C21" s="12" t="s">
        <v>28</v>
      </c>
      <c r="D21" s="11" t="s">
        <v>54</v>
      </c>
      <c r="E21" s="13">
        <v>91.5</v>
      </c>
      <c r="F21" s="14">
        <v>445419</v>
      </c>
      <c r="G21" s="15">
        <v>445419</v>
      </c>
    </row>
    <row r="22" spans="1:7">
      <c r="A22" s="10">
        <v>21</v>
      </c>
      <c r="B22" s="11" t="s">
        <v>29</v>
      </c>
      <c r="C22" s="12" t="s">
        <v>30</v>
      </c>
      <c r="D22" s="11" t="s">
        <v>65</v>
      </c>
      <c r="E22" s="13">
        <v>91.4</v>
      </c>
      <c r="F22" s="14">
        <v>500000</v>
      </c>
      <c r="G22" s="15">
        <v>500000</v>
      </c>
    </row>
    <row r="23" spans="1:7">
      <c r="A23" s="10">
        <v>22</v>
      </c>
      <c r="B23" s="11" t="s">
        <v>31</v>
      </c>
      <c r="C23" s="12" t="s">
        <v>88</v>
      </c>
      <c r="D23" s="11" t="s">
        <v>57</v>
      </c>
      <c r="E23" s="13">
        <v>91.3</v>
      </c>
      <c r="F23" s="14">
        <v>132723</v>
      </c>
      <c r="G23" s="15">
        <v>132723</v>
      </c>
    </row>
    <row r="24" spans="1:7" ht="24">
      <c r="A24" s="10">
        <v>23</v>
      </c>
      <c r="B24" s="11" t="s">
        <v>32</v>
      </c>
      <c r="C24" s="12" t="s">
        <v>33</v>
      </c>
      <c r="D24" s="11" t="s">
        <v>65</v>
      </c>
      <c r="E24" s="13">
        <v>91.3</v>
      </c>
      <c r="F24" s="14">
        <v>500000</v>
      </c>
      <c r="G24" s="15">
        <v>500000</v>
      </c>
    </row>
    <row r="25" spans="1:7">
      <c r="A25" s="10">
        <v>24</v>
      </c>
      <c r="B25" s="11" t="s">
        <v>34</v>
      </c>
      <c r="C25" s="12" t="s">
        <v>35</v>
      </c>
      <c r="D25" s="11" t="s">
        <v>65</v>
      </c>
      <c r="E25" s="13">
        <v>90.9</v>
      </c>
      <c r="F25" s="14">
        <v>200000</v>
      </c>
      <c r="G25" s="15">
        <v>200000</v>
      </c>
    </row>
    <row r="26" spans="1:7">
      <c r="A26" s="10">
        <v>25</v>
      </c>
      <c r="B26" s="11" t="s">
        <v>36</v>
      </c>
      <c r="C26" s="12" t="s">
        <v>37</v>
      </c>
      <c r="D26" s="11" t="s">
        <v>66</v>
      </c>
      <c r="E26" s="13">
        <v>90.6</v>
      </c>
      <c r="F26" s="14">
        <v>210000</v>
      </c>
      <c r="G26" s="15">
        <v>210000</v>
      </c>
    </row>
    <row r="27" spans="1:7">
      <c r="A27" s="10">
        <v>26</v>
      </c>
      <c r="B27" s="11" t="s">
        <v>38</v>
      </c>
      <c r="C27" s="12" t="s">
        <v>39</v>
      </c>
      <c r="D27" s="11" t="s">
        <v>65</v>
      </c>
      <c r="E27" s="13">
        <v>90.6</v>
      </c>
      <c r="F27" s="14">
        <v>200000</v>
      </c>
      <c r="G27" s="15">
        <v>200000</v>
      </c>
    </row>
    <row r="28" spans="1:7">
      <c r="A28" s="10">
        <v>27</v>
      </c>
      <c r="B28" s="11" t="s">
        <v>40</v>
      </c>
      <c r="C28" s="12" t="s">
        <v>41</v>
      </c>
      <c r="D28" s="11" t="s">
        <v>54</v>
      </c>
      <c r="E28" s="13">
        <v>89.8</v>
      </c>
      <c r="F28" s="14">
        <v>200000</v>
      </c>
      <c r="G28" s="15">
        <v>200000</v>
      </c>
    </row>
    <row r="29" spans="1:7">
      <c r="A29" s="10">
        <v>28</v>
      </c>
      <c r="B29" s="11" t="s">
        <v>42</v>
      </c>
      <c r="C29" s="12" t="s">
        <v>43</v>
      </c>
      <c r="D29" s="11" t="s">
        <v>65</v>
      </c>
      <c r="E29" s="13">
        <v>89.5</v>
      </c>
      <c r="F29" s="14">
        <v>500000</v>
      </c>
      <c r="G29" s="15">
        <v>500000</v>
      </c>
    </row>
    <row r="30" spans="1:7">
      <c r="A30" s="10">
        <v>29</v>
      </c>
      <c r="B30" s="11" t="s">
        <v>44</v>
      </c>
      <c r="C30" s="12" t="s">
        <v>45</v>
      </c>
      <c r="D30" s="11" t="s">
        <v>67</v>
      </c>
      <c r="E30" s="13">
        <v>89.4</v>
      </c>
      <c r="F30" s="14">
        <v>500000</v>
      </c>
      <c r="G30" s="15">
        <v>500000</v>
      </c>
    </row>
    <row r="31" spans="1:7">
      <c r="A31" s="10">
        <v>30</v>
      </c>
      <c r="B31" s="11" t="s">
        <v>46</v>
      </c>
      <c r="C31" s="12" t="s">
        <v>89</v>
      </c>
      <c r="D31" s="11" t="s">
        <v>61</v>
      </c>
      <c r="E31" s="13">
        <v>89</v>
      </c>
      <c r="F31" s="14">
        <v>6345</v>
      </c>
      <c r="G31" s="15">
        <v>6345</v>
      </c>
    </row>
    <row r="32" spans="1:7">
      <c r="A32" s="10">
        <v>31</v>
      </c>
      <c r="B32" s="11" t="s">
        <v>47</v>
      </c>
      <c r="C32" s="12" t="s">
        <v>48</v>
      </c>
      <c r="D32" s="11" t="s">
        <v>60</v>
      </c>
      <c r="E32" s="13">
        <v>88.4</v>
      </c>
      <c r="F32" s="14">
        <v>130000</v>
      </c>
      <c r="G32" s="15">
        <v>130000</v>
      </c>
    </row>
    <row r="33" spans="1:7">
      <c r="A33" s="10">
        <v>32</v>
      </c>
      <c r="B33" s="11" t="s">
        <v>49</v>
      </c>
      <c r="C33" s="12" t="s">
        <v>50</v>
      </c>
      <c r="D33" s="11" t="s">
        <v>68</v>
      </c>
      <c r="E33" s="13">
        <v>88.4</v>
      </c>
      <c r="F33" s="14">
        <v>300000</v>
      </c>
      <c r="G33" s="15">
        <v>300000</v>
      </c>
    </row>
    <row r="34" spans="1:7">
      <c r="A34" s="10">
        <v>33</v>
      </c>
      <c r="B34" s="11" t="s">
        <v>51</v>
      </c>
      <c r="C34" s="12" t="s">
        <v>90</v>
      </c>
      <c r="D34" s="11" t="s">
        <v>63</v>
      </c>
      <c r="E34" s="13">
        <v>85.8</v>
      </c>
      <c r="F34" s="14">
        <v>478000</v>
      </c>
      <c r="G34" s="15">
        <v>478000</v>
      </c>
    </row>
    <row r="35" spans="1:7">
      <c r="A35" s="16"/>
      <c r="B35" s="11"/>
      <c r="C35" s="12"/>
      <c r="D35" s="11"/>
      <c r="E35" s="13"/>
      <c r="F35" s="17" t="s">
        <v>72</v>
      </c>
      <c r="G35" s="18" t="s">
        <v>73</v>
      </c>
    </row>
    <row r="36" spans="1:7">
      <c r="A36" s="19"/>
      <c r="B36" s="20"/>
      <c r="C36" s="21"/>
      <c r="D36" s="20" t="s">
        <v>74</v>
      </c>
      <c r="E36" s="22"/>
      <c r="F36" s="23">
        <f>SUM(F2:F34)</f>
        <v>11785546</v>
      </c>
      <c r="G36" s="24">
        <f>SUM(G2:G34)</f>
        <v>11785546</v>
      </c>
    </row>
  </sheetData>
  <sortState xmlns:xlrd2="http://schemas.microsoft.com/office/spreadsheetml/2017/richdata2" ref="A2:G35">
    <sortCondition descending="1" ref="E2:E35"/>
  </sortState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Curtis</dc:creator>
  <cp:lastModifiedBy>Young, Curtis</cp:lastModifiedBy>
  <dcterms:created xsi:type="dcterms:W3CDTF">2022-10-20T20:47:03Z</dcterms:created>
  <dcterms:modified xsi:type="dcterms:W3CDTF">2022-10-20T20:56:37Z</dcterms:modified>
</cp:coreProperties>
</file>